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firstSheet="3" activeTab="3"/>
  </bookViews>
  <sheets>
    <sheet name="1분기" sheetId="1" state="hidden" r:id="rId1"/>
    <sheet name="2분기" sheetId="2" state="hidden" r:id="rId2"/>
    <sheet name="3분기" sheetId="3" state="hidden" r:id="rId3"/>
    <sheet name="4분기" sheetId="4" r:id="rId4"/>
  </sheets>
  <definedNames/>
  <calcPr calcId="145621"/>
</workbook>
</file>

<file path=xl/sharedStrings.xml><?xml version="1.0" encoding="utf-8"?>
<sst xmlns="http://schemas.openxmlformats.org/spreadsheetml/2006/main" count="385" uniqueCount="216">
  <si>
    <t>2024-01-24</t>
  </si>
  <si>
    <t>2023년 4분기 업무추진비 공개내역</t>
  </si>
  <si>
    <t>2012.11.02</t>
  </si>
  <si>
    <t>2012-07-11</t>
  </si>
  <si>
    <t>2012-05-10</t>
  </si>
  <si>
    <t>2012-03-22</t>
  </si>
  <si>
    <t>2012-04-17</t>
  </si>
  <si>
    <t>학교운영회간담회</t>
  </si>
  <si>
    <t>김선희행정실장외3명</t>
  </si>
  <si>
    <t>2012.09.20</t>
  </si>
  <si>
    <t>2012-03-21</t>
  </si>
  <si>
    <t>2012-03-06</t>
  </si>
  <si>
    <t>2012.10.22</t>
  </si>
  <si>
    <t>2012-05-02</t>
  </si>
  <si>
    <t>2012-03-12</t>
  </si>
  <si>
    <t>한봉석할머니순두부</t>
  </si>
  <si>
    <t>2012-07-06</t>
  </si>
  <si>
    <t>2012-05-18</t>
  </si>
  <si>
    <t>2012-06-14</t>
  </si>
  <si>
    <t>(주)이베이지마켓</t>
  </si>
  <si>
    <t>2012.10.16</t>
  </si>
  <si>
    <t>접대 물품대금 지급</t>
  </si>
  <si>
    <t>2012-06-07</t>
  </si>
  <si>
    <t>2012-04-09</t>
  </si>
  <si>
    <t>2012-04-03</t>
  </si>
  <si>
    <t>접대 물품 지급</t>
  </si>
  <si>
    <t>2012-05-08</t>
  </si>
  <si>
    <t>2012-06-08</t>
  </si>
  <si>
    <t>2012.09.07</t>
  </si>
  <si>
    <t>2012-08-31</t>
  </si>
  <si>
    <t>2012-06-20</t>
  </si>
  <si>
    <t>교장김재진외7명</t>
  </si>
  <si>
    <t>2012-04-27</t>
  </si>
  <si>
    <t>2012-03-16</t>
  </si>
  <si>
    <t>2012-05-24</t>
  </si>
  <si>
    <t>2012-07-24</t>
  </si>
  <si>
    <t>2012-08-27</t>
  </si>
  <si>
    <t>2012-08-21</t>
  </si>
  <si>
    <t>2012-07-03</t>
  </si>
  <si>
    <t>교장김재진외9명</t>
  </si>
  <si>
    <t>2012-04-13</t>
  </si>
  <si>
    <t>스타벅스커피코리아</t>
  </si>
  <si>
    <t>과학영재참석교사</t>
  </si>
  <si>
    <t>2012-08-01</t>
  </si>
  <si>
    <t>2012.09.27</t>
  </si>
  <si>
    <t>아름드리참나무장작구</t>
  </si>
  <si>
    <t>학교자율과정 2023학년도 평가 및 2024학년도 계획 협의회비 지출</t>
  </si>
  <si>
    <t>7.10일자 행정실 직원 인사발령 점심식사비 지급 (김선희 행정실장외 3명)</t>
  </si>
  <si>
    <t>2024.1.1자 인사발령에 따른 업무협의 실시</t>
  </si>
  <si>
    <t>제17회 학교운영위원회 개최에 따른 음료 구입</t>
  </si>
  <si>
    <t>제17회 학교운영위원회 개최에 따른 다과 구입</t>
  </si>
  <si>
    <t>2023학년도 4분기 교육공무직원 간담회 실시</t>
  </si>
  <si>
    <t>운동장평탄화 작업을 위한 행정실 업무협의 실시</t>
  </si>
  <si>
    <t>2023년 학부모회 부스 운영위원을 위한 다과 구입</t>
  </si>
  <si>
    <t>2024학년도 교육활동 준비를 위한 기획위원회 개최</t>
  </si>
  <si>
    <t>행정실및 행정실무사 간담회  식사비 지급(교장김재진외 9명)</t>
  </si>
  <si>
    <t>교무기획부</t>
  </si>
  <si>
    <t>혁신업무추진에 관한 업무관련자 간담회 식사비 지급(교장 김재진외 7명)</t>
  </si>
  <si>
    <t>2023년 학교스포츠클럽 대회 및 학교체육활성화 협의회비 지출</t>
  </si>
  <si>
    <t>원할머니보쌈족발 시흥능곡배달점</t>
  </si>
  <si>
    <t>(부서명)</t>
  </si>
  <si>
    <t>윤정이네집</t>
  </si>
  <si>
    <t>월미간장게장</t>
  </si>
  <si>
    <t>집행대상</t>
  </si>
  <si>
    <t>(사용처)</t>
  </si>
  <si>
    <t>학교운영위원</t>
  </si>
  <si>
    <t>전입교원</t>
  </si>
  <si>
    <t>전체교직원</t>
  </si>
  <si>
    <t>기획위원회</t>
  </si>
  <si>
    <t>㈜신아관광</t>
  </si>
  <si>
    <t>연성초등학교</t>
  </si>
  <si>
    <t>정통쌀밥집</t>
  </si>
  <si>
    <t>황금막창</t>
  </si>
  <si>
    <t>지교협,학부모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</si>
  <si>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</si>
  <si>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1"/>
        <color rgb="FF000000"/>
        <rFont val="맑은 고딕"/>
        <family val="2"/>
      </rPr>
      <t>2]</t>
    </r>
  </si>
  <si>
    <r>
      <t>(</t>
    </r>
    <r>
      <rPr>
        <sz val="11"/>
        <color rgb="FF000000"/>
        <rFont val="맑은 고딕"/>
        <family val="2"/>
      </rPr>
      <t>부서명</t>
    </r>
    <r>
      <rPr>
        <sz val="11"/>
        <color rgb="FF000000"/>
        <rFont val="맑은 고딕"/>
        <family val="2"/>
      </rPr>
      <t>)</t>
    </r>
  </si>
  <si>
    <r>
      <t>(</t>
    </r>
    <r>
      <rPr>
        <sz val="11"/>
        <color rgb="FF000000"/>
        <rFont val="맑은 고딕"/>
        <family val="2"/>
      </rPr>
      <t>사용처</t>
    </r>
    <r>
      <rPr>
        <sz val="11"/>
        <color rgb="FF000000"/>
        <rFont val="맑은 고딕"/>
        <family val="2"/>
      </rPr>
      <t>)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</si>
  <si>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</si>
  <si>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t>집행시간</t>
  </si>
  <si>
    <t>집행일시</t>
  </si>
  <si>
    <t>남원추어탕</t>
  </si>
  <si>
    <t>집 행 내 역</t>
  </si>
  <si>
    <t>이마트시화점</t>
  </si>
  <si>
    <t>접대물품구입</t>
  </si>
  <si>
    <t>브런치 포레</t>
  </si>
  <si>
    <t>옛수랑외 1명</t>
  </si>
  <si>
    <t>(주)이마트</t>
  </si>
  <si>
    <t>행정실직원</t>
  </si>
  <si>
    <t>굿-마트</t>
  </si>
  <si>
    <t>벌교횟집</t>
  </si>
  <si>
    <t>박시연외6명</t>
  </si>
  <si>
    <t>학교운영위원외</t>
  </si>
  <si>
    <t>접대물품 지급</t>
  </si>
  <si>
    <t>교무실</t>
  </si>
  <si>
    <t>박해원</t>
  </si>
  <si>
    <t>축의금</t>
  </si>
  <si>
    <t>교장외</t>
  </si>
  <si>
    <t>연성초</t>
  </si>
  <si>
    <t>인연주</t>
  </si>
  <si>
    <t>천장어</t>
  </si>
  <si>
    <t>장 소</t>
  </si>
  <si>
    <t>박시연</t>
  </si>
  <si>
    <t>교장실</t>
  </si>
  <si>
    <t>기관명</t>
  </si>
  <si>
    <t>전향미</t>
  </si>
  <si>
    <t>외빈</t>
  </si>
  <si>
    <t>교장단</t>
  </si>
  <si>
    <t>토담골</t>
  </si>
  <si>
    <t>교감외</t>
  </si>
  <si>
    <t>커피외</t>
  </si>
  <si>
    <t>교직원</t>
  </si>
  <si>
    <t>굿마트</t>
  </si>
  <si>
    <t>참소예</t>
  </si>
  <si>
    <t>합계</t>
  </si>
  <si>
    <t>장금이</t>
  </si>
  <si>
    <t>비고</t>
  </si>
  <si>
    <t>사용기간: 2023.12.01. ~ 2024.02.29.</t>
  </si>
  <si>
    <t>각티슈외 물품대금 지급</t>
  </si>
  <si>
    <t>학교운영위원회 접대물품 지급</t>
  </si>
  <si>
    <t>(주)이베이코리아(G마켓)</t>
  </si>
  <si>
    <t>학교운영위원회 간담회 식사비</t>
  </si>
  <si>
    <t>학교운영위원회 식사비 지급</t>
  </si>
  <si>
    <t>교장단 협의회 소요 경비지출</t>
  </si>
  <si>
    <t>12년도 놀이한마당 외빈 접대비 지급</t>
  </si>
  <si>
    <t>학부모총회 물품 구입(상장용지)비용지출</t>
  </si>
  <si>
    <t>2012년 2/4분기 업무추진비 공개내역</t>
  </si>
  <si>
    <t>신 행정실장외 내빈 접대비 지급(박시연외)</t>
  </si>
  <si>
    <t>2012학년도 전입교원 중식 비용 지출</t>
  </si>
  <si>
    <t>2012년 3/4분기 업무추진비 공개내역</t>
  </si>
  <si>
    <t>행정실 인사발령으로 점심 식사비 지급</t>
  </si>
  <si>
    <t>학부모총회 물품 구입(원두커피)비용지출</t>
  </si>
  <si>
    <t>2012년 기획위원회 소요 경비 지출</t>
  </si>
  <si>
    <t>본교직원 행정실무사 인연주 결혼 축의금</t>
  </si>
  <si>
    <t>2012년 1/4분기 업무추진비 공개내역</t>
  </si>
  <si>
    <t>접대 물품 구입(커피외 접대용 차구입)</t>
  </si>
  <si>
    <t>홍짜장</t>
  </si>
  <si>
    <t>예원</t>
  </si>
  <si>
    <t>교</t>
  </si>
  <si>
    <t>졸업식 행사에 따른 간식구입비 지출</t>
  </si>
  <si>
    <t>제18회 학교운영위원회 협의회 개최</t>
  </si>
  <si>
    <t>기획위원협의회 음료 구입비 지출</t>
  </si>
  <si>
    <t>GS THE FRESH 시흥장현점</t>
  </si>
  <si>
    <t>내빈접대 다과 구입(음료 외)</t>
  </si>
  <si>
    <t>내빈 접대용 다과 구입(녹차 외)</t>
  </si>
  <si>
    <t>제이에스유통(에이스마트(장곡점))</t>
  </si>
  <si>
    <t>계약제교원 선발 관련 협의회 개최</t>
  </si>
  <si>
    <t>연구부장 학부모상담 접대 물품 지급</t>
  </si>
  <si>
    <t>2학기 교육계획 간담회 식사비 지급</t>
  </si>
  <si>
    <t>학교운영위원협의후 식사비 지급</t>
  </si>
  <si>
    <t>학부모총회 물품 구입(종이컵외1종)</t>
  </si>
  <si>
    <t>내빈 물품대금 구입비 지급(커피외)</t>
  </si>
  <si>
    <t>행정실 직원협의회 소요 경비지출</t>
  </si>
  <si>
    <t>학교운영회 간담회 물품(과일 외)</t>
  </si>
  <si>
    <t>지교협 학부모 체육대회 중식비 지급</t>
  </si>
  <si>
    <t>본교직원 교사 박해원 결혼 축의금</t>
  </si>
  <si>
    <t>결혼 축의금 지급(교사 전향미)</t>
  </si>
  <si>
    <t>생활교육부</t>
  </si>
  <si>
    <t>과학정보부</t>
  </si>
  <si>
    <t>교육과정부</t>
  </si>
  <si>
    <t>2학년부</t>
  </si>
  <si>
    <t>학생인권부</t>
  </si>
  <si>
    <t>교장단 협의회 접대 물품 구입비용 지출(과일외1종)</t>
  </si>
  <si>
    <t>1학기 교육과정워크숍 및 교직원 문화체험 연수 차량비지급</t>
  </si>
  <si>
    <t>운동회 준비 및 과학영재 캠프 참석교사 식사비 지급</t>
  </si>
  <si>
    <t>텐퍼센트커피 시흥장현점</t>
  </si>
  <si>
    <t>1469호점 시흥장현점</t>
  </si>
  <si>
    <t>기획위원회 간담회비 지출</t>
  </si>
  <si>
    <t>한국피자헛 시흥능곡점외 2명</t>
  </si>
  <si>
    <t>내빈 접대용 음료수 구입</t>
  </si>
  <si>
    <t>본교 직원 행정실장 박시연 결혼 축의금 지급</t>
  </si>
  <si>
    <t>2012 연성 운동회 조기 출근자 식사비 지급</t>
  </si>
  <si>
    <t>학부모회위원</t>
  </si>
  <si>
    <t>학년말 협의회를 위한 다과 구입</t>
  </si>
  <si>
    <t>2024.1.1.자 지방공무원 전입 발령에 따른 업무협의회비 지출</t>
  </si>
  <si>
    <t>2023학년도 생활교육부 협의회비 지출</t>
  </si>
  <si>
    <t>2023학년도 2학년부 협의회비 지출</t>
  </si>
  <si>
    <t>2024학년도 신학기 연수 다과비 지출</t>
  </si>
  <si>
    <t>급식실 업무 추진을 위한 식사비 지급</t>
  </si>
  <si>
    <t>GS THE FRESH 시흥장현점외 1명</t>
  </si>
  <si>
    <t>교육행정실</t>
  </si>
  <si>
    <t>합  계</t>
  </si>
  <si>
    <t>장현모아 파리바게뜨</t>
  </si>
  <si>
    <t>2023-12-28</t>
  </si>
  <si>
    <t>2024-02-28</t>
  </si>
  <si>
    <t>2023년 학교폭력전담기구(생기부삭제) 협의회비 지출</t>
  </si>
  <si>
    <t>2024학년도 교육활동 준비를 위한 교직원연수 실시</t>
  </si>
  <si>
    <t>2024-01-08</t>
  </si>
  <si>
    <t>2024-01-03</t>
  </si>
  <si>
    <t>2024-02-06</t>
  </si>
  <si>
    <t>2023-12-06</t>
  </si>
  <si>
    <t>2023-12-01</t>
  </si>
  <si>
    <t>2023-12-19</t>
  </si>
  <si>
    <t>2024-01-04</t>
  </si>
  <si>
    <t>2023-12-07</t>
  </si>
  <si>
    <t>2024-01-05</t>
  </si>
  <si>
    <t>2023-12-27</t>
  </si>
  <si>
    <t>2024-01-09</t>
  </si>
  <si>
    <t>2024-01-19</t>
  </si>
  <si>
    <t>2024-02-08</t>
  </si>
  <si>
    <t>2024-02-22</t>
  </si>
  <si>
    <t>2024-02-15</t>
  </si>
  <si>
    <t>2023-12-26</t>
  </si>
  <si>
    <t>지니오븐외 1명</t>
  </si>
  <si>
    <t>과학과 협의회비 지출</t>
  </si>
  <si>
    <t>신가네숯불꼼장어</t>
  </si>
  <si>
    <t>네이버파이낸셜(주)</t>
  </si>
  <si>
    <t>지니오븐</t>
  </si>
  <si>
    <t>플라워팟</t>
  </si>
  <si>
    <t>아초원시흥점</t>
  </si>
  <si>
    <t>컴포즈커피</t>
  </si>
  <si>
    <t>천장어본점</t>
  </si>
  <si>
    <t>2024-02-27</t>
  </si>
  <si>
    <t>2024-02-21</t>
  </si>
  <si>
    <t>교직원 및 외빈</t>
  </si>
  <si>
    <t>학부모회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</si>
</sst>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h:mm;@"/>
  </numFmts>
  <fonts count="15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b/>
      <sz val="18"/>
      <color rgb="FF000000"/>
      <name val="맑은 고딕"/>
      <family val="2"/>
    </font>
    <font>
      <sz val="11"/>
      <color rgb="FF000000"/>
      <name val="굴림체"/>
      <family val="2"/>
    </font>
    <font>
      <sz val="11"/>
      <color rgb="FF000000"/>
      <name val="Dotum"/>
      <family val="2"/>
    </font>
    <font>
      <sz val="11"/>
      <color rgb="FF000000"/>
      <name val="바탕체"/>
      <family val="2"/>
    </font>
    <font>
      <sz val="13"/>
      <color rgb="FF000000"/>
      <name val="맑은 고딕"/>
      <family val="2"/>
    </font>
    <font>
      <sz val="11"/>
      <color rgb="FF000000"/>
      <name val="바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</cellStyleXfs>
  <cellXfs count="98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65" fontId="7" fillId="0" borderId="8" xfId="21" applyNumberFormat="1" applyFont="1" applyBorder="1" applyAlignment="1">
      <alignment horizontal="center" vertical="center"/>
      <protection/>
    </xf>
    <xf numFmtId="165" fontId="7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165" fontId="7" fillId="0" borderId="15" xfId="21" applyNumberFormat="1" applyFont="1" applyBorder="1" applyAlignment="1">
      <alignment horizontal="center" vertical="center"/>
      <protection/>
    </xf>
    <xf numFmtId="49" fontId="7" fillId="0" borderId="16" xfId="20" applyNumberFormat="1" applyFont="1" applyFill="1" applyBorder="1" applyAlignment="1">
      <alignment horizontal="center" vertical="center" wrapText="1"/>
      <protection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11" fillId="2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/>
    </xf>
    <xf numFmtId="49" fontId="12" fillId="3" borderId="9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 wrapText="1"/>
    </xf>
    <xf numFmtId="41" fontId="4" fillId="0" borderId="20" xfId="0" applyNumberFormat="1" applyFont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41" fontId="12" fillId="3" borderId="9" xfId="0" applyNumberFormat="1" applyFont="1" applyFill="1" applyBorder="1" applyAlignment="1">
      <alignment horizontal="right" vertical="center"/>
    </xf>
    <xf numFmtId="41" fontId="12" fillId="3" borderId="10" xfId="0" applyNumberFormat="1" applyFont="1" applyFill="1" applyBorder="1" applyAlignment="1">
      <alignment horizontal="right" vertical="center"/>
    </xf>
    <xf numFmtId="49" fontId="12" fillId="3" borderId="30" xfId="0" applyNumberFormat="1" applyFont="1" applyFill="1" applyBorder="1" applyAlignment="1">
      <alignment horizontal="center" vertical="center"/>
    </xf>
    <xf numFmtId="49" fontId="12" fillId="3" borderId="30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49" fontId="12" fillId="3" borderId="34" xfId="0" applyNumberFormat="1" applyFont="1" applyFill="1" applyBorder="1" applyAlignment="1">
      <alignment horizontal="center" vertical="center"/>
    </xf>
    <xf numFmtId="49" fontId="12" fillId="3" borderId="34" xfId="0" applyNumberFormat="1" applyFont="1" applyFill="1" applyBorder="1" applyAlignment="1">
      <alignment horizontal="left" vertical="center" wrapText="1"/>
    </xf>
    <xf numFmtId="41" fontId="12" fillId="3" borderId="34" xfId="0" applyNumberFormat="1" applyFont="1" applyFill="1" applyBorder="1" applyAlignment="1">
      <alignment horizontal="right" vertical="center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41" fontId="12" fillId="3" borderId="30" xfId="0" applyNumberFormat="1" applyFont="1" applyFill="1" applyBorder="1" applyAlignment="1">
      <alignment horizontal="right" vertical="center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0" fontId="0" fillId="0" borderId="38" xfId="0" applyNumberFormat="1" applyBorder="1" applyAlignment="1">
      <alignment horizontal="center" vertical="center"/>
    </xf>
    <xf numFmtId="0" fontId="8" fillId="0" borderId="38" xfId="0" applyNumberFormat="1" applyFont="1" applyBorder="1" applyAlignment="1">
      <alignment vertical="center"/>
    </xf>
    <xf numFmtId="0" fontId="8" fillId="0" borderId="39" xfId="0" applyNumberFormat="1" applyFont="1" applyBorder="1" applyAlignment="1">
      <alignment vertical="center"/>
    </xf>
    <xf numFmtId="166" fontId="0" fillId="0" borderId="0" xfId="0" applyNumberFormat="1" applyFont="1" applyFill="1" applyBorder="1" applyAlignment="1" applyProtection="1">
      <alignment vertical="center"/>
      <protection/>
    </xf>
    <xf numFmtId="166" fontId="9" fillId="0" borderId="0" xfId="0" applyNumberFormat="1" applyFont="1" applyFill="1" applyBorder="1" applyAlignment="1" applyProtection="1">
      <alignment horizontal="center" vertical="center"/>
      <protection/>
    </xf>
    <xf numFmtId="166" fontId="4" fillId="0" borderId="18" xfId="0" applyNumberFormat="1" applyFont="1" applyFill="1" applyBorder="1" applyAlignment="1" applyProtection="1">
      <alignment horizontal="center" vertical="center" wrapText="1"/>
      <protection/>
    </xf>
    <xf numFmtId="166" fontId="4" fillId="0" borderId="20" xfId="0" applyNumberFormat="1" applyFont="1" applyFill="1" applyBorder="1" applyAlignment="1" applyProtection="1">
      <alignment horizontal="center" vertical="center" wrapText="1"/>
      <protection/>
    </xf>
    <xf numFmtId="166" fontId="11" fillId="2" borderId="40" xfId="0" applyNumberFormat="1" applyFont="1" applyFill="1" applyBorder="1" applyAlignment="1" applyProtection="1">
      <alignment horizontal="center" vertical="center" wrapText="1"/>
      <protection/>
    </xf>
    <xf numFmtId="166" fontId="11" fillId="2" borderId="41" xfId="0" applyNumberFormat="1" applyFont="1" applyFill="1" applyBorder="1" applyAlignment="1" applyProtection="1">
      <alignment horizontal="center" vertical="center" wrapText="1"/>
      <protection/>
    </xf>
    <xf numFmtId="166" fontId="11" fillId="2" borderId="15" xfId="0" applyNumberFormat="1" applyFont="1" applyFill="1" applyBorder="1" applyAlignment="1" applyProtection="1">
      <alignment horizontal="center" vertical="center" wrapText="1"/>
      <protection/>
    </xf>
    <xf numFmtId="166" fontId="11" fillId="2" borderId="31" xfId="0" applyNumberFormat="1" applyFont="1" applyFill="1" applyBorder="1" applyAlignment="1" applyProtection="1">
      <alignment horizontal="center" vertical="center" wrapText="1"/>
      <protection/>
    </xf>
    <xf numFmtId="166" fontId="0" fillId="0" borderId="38" xfId="0" applyNumberFormat="1" applyFont="1" applyFill="1" applyBorder="1" applyAlignment="1" applyProtection="1">
      <alignment vertical="center"/>
      <protection/>
    </xf>
    <xf numFmtId="41" fontId="0" fillId="0" borderId="42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4" customWidth="1"/>
    <col min="2" max="2" width="9.50390625" style="4" customWidth="1"/>
    <col min="3" max="3" width="40.00390625" style="17" customWidth="1"/>
    <col min="4" max="4" width="10.25390625" style="4" customWidth="1"/>
    <col min="5" max="5" width="12.125" style="4" customWidth="1"/>
    <col min="6" max="6" width="13.125" style="22" customWidth="1"/>
    <col min="7" max="7" width="11.625" style="22" customWidth="1"/>
  </cols>
  <sheetData>
    <row r="1" ht="19.25">
      <c r="A1" s="5" t="s">
        <v>75</v>
      </c>
    </row>
    <row r="2" spans="1:7" ht="26.35">
      <c r="A2" s="52" t="s">
        <v>134</v>
      </c>
      <c r="B2" s="52"/>
      <c r="C2" s="52"/>
      <c r="D2" s="52"/>
      <c r="E2" s="52"/>
      <c r="F2" s="52"/>
      <c r="G2" s="52"/>
    </row>
    <row r="3" spans="1:7" ht="16.5">
      <c r="A3" s="6" t="s">
        <v>104</v>
      </c>
      <c r="B3" s="53" t="s">
        <v>80</v>
      </c>
      <c r="C3" s="53" t="s">
        <v>82</v>
      </c>
      <c r="D3" s="53" t="s">
        <v>78</v>
      </c>
      <c r="E3" s="11" t="s">
        <v>101</v>
      </c>
      <c r="F3" s="55" t="s">
        <v>63</v>
      </c>
      <c r="G3" s="57" t="s">
        <v>116</v>
      </c>
    </row>
    <row r="4" spans="1:7" ht="16.5">
      <c r="A4" s="7" t="s">
        <v>76</v>
      </c>
      <c r="B4" s="54"/>
      <c r="C4" s="54"/>
      <c r="D4" s="54"/>
      <c r="E4" s="9" t="s">
        <v>77</v>
      </c>
      <c r="F4" s="56"/>
      <c r="G4" s="58"/>
    </row>
    <row r="5" spans="1:7" ht="30" customHeight="1">
      <c r="A5" s="13" t="s">
        <v>98</v>
      </c>
      <c r="B5" s="30" t="s">
        <v>11</v>
      </c>
      <c r="C5" s="20" t="s">
        <v>128</v>
      </c>
      <c r="D5" s="31">
        <v>125000</v>
      </c>
      <c r="E5" s="32" t="s">
        <v>81</v>
      </c>
      <c r="F5" s="25" t="s">
        <v>66</v>
      </c>
      <c r="G5" s="26"/>
    </row>
    <row r="6" spans="1:7" ht="30" customHeight="1">
      <c r="A6" s="14" t="s">
        <v>98</v>
      </c>
      <c r="B6" s="30" t="s">
        <v>24</v>
      </c>
      <c r="C6" s="20" t="s">
        <v>132</v>
      </c>
      <c r="D6" s="31">
        <v>249000</v>
      </c>
      <c r="E6" s="32" t="s">
        <v>61</v>
      </c>
      <c r="F6" s="27" t="s">
        <v>68</v>
      </c>
      <c r="G6" s="28"/>
    </row>
    <row r="7" spans="1:7" ht="30" customHeight="1">
      <c r="A7" s="14" t="s">
        <v>98</v>
      </c>
      <c r="B7" s="30" t="s">
        <v>24</v>
      </c>
      <c r="C7" s="20" t="s">
        <v>152</v>
      </c>
      <c r="D7" s="31">
        <v>128000</v>
      </c>
      <c r="E7" s="32" t="s">
        <v>45</v>
      </c>
      <c r="F7" s="27" t="s">
        <v>88</v>
      </c>
      <c r="G7" s="28"/>
    </row>
    <row r="8" spans="1:7" ht="30" customHeight="1">
      <c r="A8" s="14" t="s">
        <v>98</v>
      </c>
      <c r="B8" s="30" t="s">
        <v>14</v>
      </c>
      <c r="C8" s="20" t="s">
        <v>135</v>
      </c>
      <c r="D8" s="31">
        <v>394490</v>
      </c>
      <c r="E8" s="32" t="s">
        <v>83</v>
      </c>
      <c r="F8" s="27" t="s">
        <v>103</v>
      </c>
      <c r="G8" s="28"/>
    </row>
    <row r="9" spans="1:7" ht="30" customHeight="1">
      <c r="A9" s="14" t="s">
        <v>98</v>
      </c>
      <c r="B9" s="30" t="s">
        <v>23</v>
      </c>
      <c r="C9" s="20" t="s">
        <v>162</v>
      </c>
      <c r="D9" s="31">
        <v>48880</v>
      </c>
      <c r="E9" s="32" t="s">
        <v>83</v>
      </c>
      <c r="F9" s="27" t="s">
        <v>103</v>
      </c>
      <c r="G9" s="28"/>
    </row>
    <row r="10" spans="1:7" ht="30" customHeight="1">
      <c r="A10" s="14" t="s">
        <v>98</v>
      </c>
      <c r="B10" s="30" t="s">
        <v>23</v>
      </c>
      <c r="C10" s="20" t="s">
        <v>123</v>
      </c>
      <c r="D10" s="31">
        <v>201000</v>
      </c>
      <c r="E10" s="32" t="s">
        <v>71</v>
      </c>
      <c r="F10" s="27" t="s">
        <v>107</v>
      </c>
      <c r="G10" s="28"/>
    </row>
    <row r="11" spans="1:7" ht="30" customHeight="1">
      <c r="A11" s="14" t="s">
        <v>98</v>
      </c>
      <c r="B11" s="30" t="s">
        <v>40</v>
      </c>
      <c r="C11" s="20" t="s">
        <v>130</v>
      </c>
      <c r="D11" s="31">
        <v>98000</v>
      </c>
      <c r="E11" s="32" t="s">
        <v>86</v>
      </c>
      <c r="F11" s="27" t="s">
        <v>88</v>
      </c>
      <c r="G11" s="28"/>
    </row>
    <row r="12" spans="1:7" ht="30" customHeight="1">
      <c r="A12" s="14" t="s">
        <v>98</v>
      </c>
      <c r="B12" s="30" t="s">
        <v>32</v>
      </c>
      <c r="C12" s="20" t="s">
        <v>164</v>
      </c>
      <c r="D12" s="31">
        <v>41000</v>
      </c>
      <c r="E12" s="32" t="s">
        <v>72</v>
      </c>
      <c r="F12" s="27" t="s">
        <v>42</v>
      </c>
      <c r="G12" s="28"/>
    </row>
    <row r="13" spans="1:7" ht="30" customHeight="1">
      <c r="A13" s="14" t="s">
        <v>98</v>
      </c>
      <c r="B13" s="30" t="s">
        <v>13</v>
      </c>
      <c r="C13" s="20" t="s">
        <v>156</v>
      </c>
      <c r="D13" s="31">
        <v>50000</v>
      </c>
      <c r="E13" s="32" t="s">
        <v>105</v>
      </c>
      <c r="F13" s="27" t="s">
        <v>105</v>
      </c>
      <c r="G13" s="28"/>
    </row>
    <row r="14" spans="1:7" ht="30" customHeight="1">
      <c r="A14" s="14" t="s">
        <v>98</v>
      </c>
      <c r="B14" s="30" t="s">
        <v>26</v>
      </c>
      <c r="C14" s="20" t="s">
        <v>171</v>
      </c>
      <c r="D14" s="31">
        <v>70000</v>
      </c>
      <c r="E14" s="32" t="s">
        <v>81</v>
      </c>
      <c r="F14" s="27" t="s">
        <v>111</v>
      </c>
      <c r="G14" s="28"/>
    </row>
    <row r="15" spans="1:7" ht="30" customHeight="1">
      <c r="A15" s="14" t="s">
        <v>98</v>
      </c>
      <c r="B15" s="30" t="s">
        <v>4</v>
      </c>
      <c r="C15" s="20" t="s">
        <v>124</v>
      </c>
      <c r="D15" s="31">
        <v>72000</v>
      </c>
      <c r="E15" s="32" t="s">
        <v>70</v>
      </c>
      <c r="F15" s="27" t="s">
        <v>106</v>
      </c>
      <c r="G15" s="28"/>
    </row>
    <row r="16" spans="1:7" ht="30" customHeight="1">
      <c r="A16" s="14" t="s">
        <v>98</v>
      </c>
      <c r="B16" s="30" t="s">
        <v>17</v>
      </c>
      <c r="C16" s="20" t="s">
        <v>55</v>
      </c>
      <c r="D16" s="31">
        <v>200000</v>
      </c>
      <c r="E16" s="32" t="s">
        <v>70</v>
      </c>
      <c r="F16" s="27" t="s">
        <v>39</v>
      </c>
      <c r="G16" s="28"/>
    </row>
    <row r="17" spans="1:7" ht="30" customHeight="1">
      <c r="A17" s="14" t="s">
        <v>98</v>
      </c>
      <c r="B17" s="30" t="s">
        <v>34</v>
      </c>
      <c r="C17" s="20" t="s">
        <v>93</v>
      </c>
      <c r="D17" s="31">
        <v>175010</v>
      </c>
      <c r="E17" s="32" t="s">
        <v>87</v>
      </c>
      <c r="F17" s="27" t="s">
        <v>103</v>
      </c>
      <c r="G17" s="28"/>
    </row>
    <row r="18" spans="1:7" ht="30" customHeight="1">
      <c r="A18" s="14" t="s">
        <v>98</v>
      </c>
      <c r="B18" s="30" t="s">
        <v>40</v>
      </c>
      <c r="C18" s="20" t="s">
        <v>119</v>
      </c>
      <c r="D18" s="31">
        <v>46000</v>
      </c>
      <c r="E18" s="32" t="s">
        <v>112</v>
      </c>
      <c r="F18" s="27" t="s">
        <v>94</v>
      </c>
      <c r="G18" s="28"/>
    </row>
    <row r="19" spans="1:7" ht="30" customHeight="1">
      <c r="A19" s="14" t="s">
        <v>98</v>
      </c>
      <c r="B19" s="30" t="s">
        <v>6</v>
      </c>
      <c r="C19" s="20" t="s">
        <v>122</v>
      </c>
      <c r="D19" s="31">
        <v>212000</v>
      </c>
      <c r="E19" s="32" t="s">
        <v>70</v>
      </c>
      <c r="F19" s="27" t="s">
        <v>65</v>
      </c>
      <c r="G19" s="28"/>
    </row>
    <row r="20" spans="1:7" ht="30" customHeight="1">
      <c r="A20" s="14" t="s">
        <v>98</v>
      </c>
      <c r="B20" s="30" t="s">
        <v>33</v>
      </c>
      <c r="C20" s="20" t="s">
        <v>131</v>
      </c>
      <c r="D20" s="31">
        <v>48020</v>
      </c>
      <c r="E20" s="32" t="s">
        <v>41</v>
      </c>
      <c r="F20" s="27" t="s">
        <v>94</v>
      </c>
      <c r="G20" s="28"/>
    </row>
    <row r="21" spans="1:7" ht="30" customHeight="1">
      <c r="A21" s="14" t="s">
        <v>98</v>
      </c>
      <c r="B21" s="30" t="s">
        <v>10</v>
      </c>
      <c r="C21" s="20" t="s">
        <v>125</v>
      </c>
      <c r="D21" s="31">
        <v>60000</v>
      </c>
      <c r="E21" s="32" t="s">
        <v>19</v>
      </c>
      <c r="F21" s="27" t="s">
        <v>94</v>
      </c>
      <c r="G21" s="28"/>
    </row>
    <row r="22" spans="1:7" ht="30" customHeight="1">
      <c r="A22" s="14" t="s">
        <v>98</v>
      </c>
      <c r="B22" s="30" t="s">
        <v>5</v>
      </c>
      <c r="C22" s="20" t="s">
        <v>150</v>
      </c>
      <c r="D22" s="31">
        <v>81500</v>
      </c>
      <c r="E22" s="32" t="s">
        <v>89</v>
      </c>
      <c r="F22" s="27" t="s">
        <v>94</v>
      </c>
      <c r="G22" s="28"/>
    </row>
    <row r="23" spans="1:7" ht="30" customHeight="1">
      <c r="A23" s="49" t="s">
        <v>114</v>
      </c>
      <c r="B23" s="50"/>
      <c r="C23" s="51"/>
      <c r="D23" s="29">
        <f>SUM(D5:D22)</f>
        <v>2299900</v>
      </c>
      <c r="E23" s="10"/>
      <c r="F23" s="23"/>
      <c r="G23" s="24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4" customWidth="1"/>
    <col min="2" max="2" width="9.50390625" style="4" customWidth="1"/>
    <col min="3" max="3" width="40.00390625" style="17" customWidth="1"/>
    <col min="4" max="4" width="9.375" style="4" customWidth="1"/>
    <col min="5" max="5" width="12.125" style="4" customWidth="1"/>
    <col min="6" max="6" width="13.125" style="22" customWidth="1"/>
    <col min="7" max="7" width="11.625" style="22" customWidth="1"/>
  </cols>
  <sheetData>
    <row r="1" ht="19.25">
      <c r="A1" s="5" t="s">
        <v>75</v>
      </c>
    </row>
    <row r="2" spans="1:7" ht="26.35">
      <c r="A2" s="52" t="s">
        <v>126</v>
      </c>
      <c r="B2" s="52"/>
      <c r="C2" s="52"/>
      <c r="D2" s="52"/>
      <c r="E2" s="52"/>
      <c r="F2" s="52"/>
      <c r="G2" s="52"/>
    </row>
    <row r="3" spans="1:7" ht="16.5">
      <c r="A3" s="6" t="s">
        <v>104</v>
      </c>
      <c r="B3" s="53" t="s">
        <v>80</v>
      </c>
      <c r="C3" s="53" t="s">
        <v>82</v>
      </c>
      <c r="D3" s="53" t="s">
        <v>78</v>
      </c>
      <c r="E3" s="8" t="s">
        <v>101</v>
      </c>
      <c r="F3" s="55" t="s">
        <v>63</v>
      </c>
      <c r="G3" s="57" t="s">
        <v>116</v>
      </c>
    </row>
    <row r="4" spans="1:7" ht="16.5">
      <c r="A4" s="7" t="s">
        <v>76</v>
      </c>
      <c r="B4" s="54"/>
      <c r="C4" s="54"/>
      <c r="D4" s="54"/>
      <c r="E4" s="9" t="s">
        <v>77</v>
      </c>
      <c r="F4" s="56"/>
      <c r="G4" s="58"/>
    </row>
    <row r="5" spans="1:7" ht="33.75" customHeight="1">
      <c r="A5" s="13" t="s">
        <v>98</v>
      </c>
      <c r="B5" s="18" t="s">
        <v>22</v>
      </c>
      <c r="C5" s="19" t="s">
        <v>57</v>
      </c>
      <c r="D5" s="15">
        <v>149000</v>
      </c>
      <c r="E5" s="20" t="s">
        <v>100</v>
      </c>
      <c r="F5" s="25" t="s">
        <v>31</v>
      </c>
      <c r="G5" s="26"/>
    </row>
    <row r="6" spans="1:7" ht="33.75" customHeight="1">
      <c r="A6" s="14" t="s">
        <v>98</v>
      </c>
      <c r="B6" s="18" t="s">
        <v>27</v>
      </c>
      <c r="C6" s="21" t="s">
        <v>147</v>
      </c>
      <c r="D6" s="16">
        <v>23000</v>
      </c>
      <c r="E6" s="20" t="s">
        <v>89</v>
      </c>
      <c r="F6" s="27" t="s">
        <v>94</v>
      </c>
      <c r="G6" s="28"/>
    </row>
    <row r="7" spans="1:7" ht="33.75" customHeight="1">
      <c r="A7" s="14" t="s">
        <v>98</v>
      </c>
      <c r="B7" s="18" t="s">
        <v>18</v>
      </c>
      <c r="C7" s="21" t="s">
        <v>154</v>
      </c>
      <c r="D7" s="16">
        <v>168000</v>
      </c>
      <c r="E7" s="20" t="s">
        <v>15</v>
      </c>
      <c r="F7" s="27" t="s">
        <v>73</v>
      </c>
      <c r="G7" s="28"/>
    </row>
    <row r="8" spans="1:7" ht="33.75" customHeight="1">
      <c r="A8" s="14" t="s">
        <v>98</v>
      </c>
      <c r="B8" s="18" t="s">
        <v>30</v>
      </c>
      <c r="C8" s="21" t="s">
        <v>25</v>
      </c>
      <c r="D8" s="16">
        <v>8800</v>
      </c>
      <c r="E8" s="20" t="s">
        <v>89</v>
      </c>
      <c r="F8" s="27" t="s">
        <v>103</v>
      </c>
      <c r="G8" s="28"/>
    </row>
    <row r="9" spans="1:7" ht="33.75" customHeight="1">
      <c r="A9" s="14" t="s">
        <v>98</v>
      </c>
      <c r="B9" s="18" t="s">
        <v>38</v>
      </c>
      <c r="C9" s="21" t="s">
        <v>21</v>
      </c>
      <c r="D9" s="16">
        <v>17600</v>
      </c>
      <c r="E9" s="20" t="s">
        <v>89</v>
      </c>
      <c r="F9" s="27" t="s">
        <v>103</v>
      </c>
      <c r="G9" s="28"/>
    </row>
    <row r="10" spans="1:7" ht="33.75" customHeight="1">
      <c r="A10" s="14" t="s">
        <v>98</v>
      </c>
      <c r="B10" s="18" t="s">
        <v>16</v>
      </c>
      <c r="C10" s="21" t="s">
        <v>47</v>
      </c>
      <c r="D10" s="16">
        <v>79000</v>
      </c>
      <c r="E10" s="20" t="s">
        <v>100</v>
      </c>
      <c r="F10" s="27" t="s">
        <v>8</v>
      </c>
      <c r="G10" s="28"/>
    </row>
    <row r="11" spans="1:7" ht="33.75" customHeight="1">
      <c r="A11" s="14" t="s">
        <v>98</v>
      </c>
      <c r="B11" s="18" t="s">
        <v>3</v>
      </c>
      <c r="C11" s="21" t="s">
        <v>127</v>
      </c>
      <c r="D11" s="16">
        <v>148000</v>
      </c>
      <c r="E11" s="20" t="s">
        <v>108</v>
      </c>
      <c r="F11" s="27" t="s">
        <v>91</v>
      </c>
      <c r="G11" s="28"/>
    </row>
    <row r="12" spans="1:7" ht="33.75" customHeight="1">
      <c r="A12" s="14" t="s">
        <v>98</v>
      </c>
      <c r="B12" s="18" t="s">
        <v>35</v>
      </c>
      <c r="C12" s="21" t="s">
        <v>151</v>
      </c>
      <c r="D12" s="16">
        <v>19900</v>
      </c>
      <c r="E12" s="20" t="s">
        <v>89</v>
      </c>
      <c r="F12" s="27" t="s">
        <v>103</v>
      </c>
      <c r="G12" s="28"/>
    </row>
    <row r="13" spans="1:7" ht="33.75" customHeight="1">
      <c r="A13" s="14" t="s">
        <v>98</v>
      </c>
      <c r="B13" s="18" t="s">
        <v>43</v>
      </c>
      <c r="C13" s="21" t="s">
        <v>163</v>
      </c>
      <c r="D13" s="16">
        <v>700000</v>
      </c>
      <c r="E13" s="20" t="s">
        <v>69</v>
      </c>
      <c r="F13" s="27" t="s">
        <v>67</v>
      </c>
      <c r="G13" s="28"/>
    </row>
    <row r="14" spans="1:7" ht="33.75" customHeight="1">
      <c r="A14" s="14" t="s">
        <v>98</v>
      </c>
      <c r="B14" s="18" t="s">
        <v>37</v>
      </c>
      <c r="C14" s="21" t="s">
        <v>118</v>
      </c>
      <c r="D14" s="16">
        <v>73200</v>
      </c>
      <c r="E14" s="20" t="s">
        <v>89</v>
      </c>
      <c r="F14" s="27" t="s">
        <v>103</v>
      </c>
      <c r="G14" s="28"/>
    </row>
    <row r="15" spans="1:7" ht="33.75" customHeight="1">
      <c r="A15" s="14" t="s">
        <v>98</v>
      </c>
      <c r="B15" s="18" t="s">
        <v>36</v>
      </c>
      <c r="C15" s="21" t="s">
        <v>148</v>
      </c>
      <c r="D15" s="16">
        <v>74000</v>
      </c>
      <c r="E15" s="20" t="s">
        <v>100</v>
      </c>
      <c r="F15" s="27" t="s">
        <v>109</v>
      </c>
      <c r="G15" s="28"/>
    </row>
    <row r="16" spans="1:7" ht="33.75" customHeight="1">
      <c r="A16" s="14" t="s">
        <v>98</v>
      </c>
      <c r="B16" s="18" t="s">
        <v>29</v>
      </c>
      <c r="C16" s="21" t="s">
        <v>170</v>
      </c>
      <c r="D16" s="16">
        <v>50000</v>
      </c>
      <c r="E16" s="20" t="s">
        <v>102</v>
      </c>
      <c r="F16" s="27" t="s">
        <v>102</v>
      </c>
      <c r="G16" s="28"/>
    </row>
    <row r="17" spans="1:7" ht="35.25" customHeight="1">
      <c r="A17" s="49" t="s">
        <v>114</v>
      </c>
      <c r="B17" s="50"/>
      <c r="C17" s="51"/>
      <c r="D17" s="29">
        <f>SUM(D5:D16)</f>
        <v>1510500</v>
      </c>
      <c r="E17" s="10"/>
      <c r="F17" s="23"/>
      <c r="G17" s="24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4" customWidth="1"/>
    <col min="2" max="2" width="9.50390625" style="4" customWidth="1"/>
    <col min="3" max="3" width="40.00390625" style="17" customWidth="1"/>
    <col min="4" max="4" width="9.375" style="4" customWidth="1"/>
    <col min="5" max="5" width="12.125" style="4" customWidth="1"/>
    <col min="6" max="6" width="13.125" style="22" customWidth="1"/>
    <col min="7" max="7" width="11.625" style="22" customWidth="1"/>
  </cols>
  <sheetData>
    <row r="1" ht="19.25">
      <c r="A1" s="5" t="s">
        <v>75</v>
      </c>
    </row>
    <row r="2" spans="1:7" ht="26.35">
      <c r="A2" s="52" t="s">
        <v>129</v>
      </c>
      <c r="B2" s="52"/>
      <c r="C2" s="52"/>
      <c r="D2" s="52"/>
      <c r="E2" s="52"/>
      <c r="F2" s="52"/>
      <c r="G2" s="52"/>
    </row>
    <row r="3" spans="1:7" ht="16.5">
      <c r="A3" s="6" t="s">
        <v>104</v>
      </c>
      <c r="B3" s="53" t="s">
        <v>80</v>
      </c>
      <c r="C3" s="53" t="s">
        <v>82</v>
      </c>
      <c r="D3" s="53" t="s">
        <v>78</v>
      </c>
      <c r="E3" s="12" t="s">
        <v>101</v>
      </c>
      <c r="F3" s="55" t="s">
        <v>63</v>
      </c>
      <c r="G3" s="57" t="s">
        <v>116</v>
      </c>
    </row>
    <row r="4" spans="1:7" ht="16.5">
      <c r="A4" s="7" t="s">
        <v>76</v>
      </c>
      <c r="B4" s="54"/>
      <c r="C4" s="54"/>
      <c r="D4" s="54"/>
      <c r="E4" s="9" t="s">
        <v>77</v>
      </c>
      <c r="F4" s="56"/>
      <c r="G4" s="58"/>
    </row>
    <row r="5" spans="1:7" ht="33.75" customHeight="1">
      <c r="A5" s="13" t="s">
        <v>98</v>
      </c>
      <c r="B5" s="18" t="s">
        <v>28</v>
      </c>
      <c r="C5" s="19" t="s">
        <v>155</v>
      </c>
      <c r="D5" s="15">
        <v>50000</v>
      </c>
      <c r="E5" s="20" t="s">
        <v>96</v>
      </c>
      <c r="F5" s="25" t="s">
        <v>95</v>
      </c>
      <c r="G5" s="26"/>
    </row>
    <row r="6" spans="1:7" ht="33.75" customHeight="1">
      <c r="A6" s="14" t="s">
        <v>98</v>
      </c>
      <c r="B6" s="18" t="s">
        <v>9</v>
      </c>
      <c r="C6" s="30" t="s">
        <v>133</v>
      </c>
      <c r="D6" s="16">
        <v>50000</v>
      </c>
      <c r="E6" s="20" t="s">
        <v>96</v>
      </c>
      <c r="F6" s="27" t="s">
        <v>99</v>
      </c>
      <c r="G6" s="28"/>
    </row>
    <row r="7" spans="1:7" ht="33.75" customHeight="1">
      <c r="A7" s="14" t="s">
        <v>98</v>
      </c>
      <c r="B7" s="18" t="s">
        <v>44</v>
      </c>
      <c r="C7" s="30" t="s">
        <v>153</v>
      </c>
      <c r="D7" s="16">
        <v>35000</v>
      </c>
      <c r="E7" s="20" t="s">
        <v>112</v>
      </c>
      <c r="F7" s="27" t="s">
        <v>7</v>
      </c>
      <c r="G7" s="28"/>
    </row>
    <row r="8" spans="1:7" ht="33.75" customHeight="1">
      <c r="A8" s="14" t="s">
        <v>98</v>
      </c>
      <c r="B8" s="18" t="s">
        <v>20</v>
      </c>
      <c r="C8" s="30" t="s">
        <v>121</v>
      </c>
      <c r="D8" s="16">
        <v>248000</v>
      </c>
      <c r="E8" s="20" t="s">
        <v>90</v>
      </c>
      <c r="F8" s="27" t="s">
        <v>92</v>
      </c>
      <c r="G8" s="28"/>
    </row>
    <row r="9" spans="1:7" ht="33.75" customHeight="1">
      <c r="A9" s="14" t="s">
        <v>98</v>
      </c>
      <c r="B9" s="18" t="s">
        <v>12</v>
      </c>
      <c r="C9" s="30" t="s">
        <v>149</v>
      </c>
      <c r="D9" s="16">
        <v>63000</v>
      </c>
      <c r="E9" s="20" t="s">
        <v>62</v>
      </c>
      <c r="F9" s="27" t="s">
        <v>97</v>
      </c>
      <c r="G9" s="28"/>
    </row>
    <row r="10" spans="1:7" ht="33.75" customHeight="1">
      <c r="A10" s="14" t="s">
        <v>98</v>
      </c>
      <c r="B10" s="18" t="s">
        <v>2</v>
      </c>
      <c r="C10" s="30" t="s">
        <v>84</v>
      </c>
      <c r="D10" s="16">
        <v>36000</v>
      </c>
      <c r="E10" s="20" t="s">
        <v>83</v>
      </c>
      <c r="F10" s="27" t="s">
        <v>110</v>
      </c>
      <c r="G10" s="28"/>
    </row>
    <row r="11" spans="1:7" ht="33.75" customHeight="1">
      <c r="A11" s="14"/>
      <c r="B11" s="18"/>
      <c r="C11" s="30"/>
      <c r="D11" s="16"/>
      <c r="E11" s="20"/>
      <c r="F11" s="27"/>
      <c r="G11" s="28"/>
    </row>
    <row r="12" spans="1:7" ht="33.75" customHeight="1">
      <c r="A12" s="14"/>
      <c r="B12" s="18"/>
      <c r="C12" s="30"/>
      <c r="D12" s="16"/>
      <c r="E12" s="20"/>
      <c r="F12" s="27"/>
      <c r="G12" s="28"/>
    </row>
    <row r="13" spans="1:7" ht="33.75" customHeight="1">
      <c r="A13" s="14"/>
      <c r="B13" s="18"/>
      <c r="C13" s="30"/>
      <c r="D13" s="16"/>
      <c r="E13" s="20"/>
      <c r="F13" s="27"/>
      <c r="G13" s="28"/>
    </row>
    <row r="14" spans="1:7" ht="33.75" customHeight="1">
      <c r="A14" s="14"/>
      <c r="B14" s="18"/>
      <c r="C14" s="30"/>
      <c r="D14" s="16"/>
      <c r="E14" s="20"/>
      <c r="F14" s="27"/>
      <c r="G14" s="28"/>
    </row>
    <row r="15" spans="1:7" ht="33.75" customHeight="1">
      <c r="A15" s="14"/>
      <c r="B15" s="18"/>
      <c r="C15" s="30"/>
      <c r="D15" s="16"/>
      <c r="E15" s="20"/>
      <c r="F15" s="27"/>
      <c r="G15" s="28"/>
    </row>
    <row r="16" spans="1:7" ht="33.75" customHeight="1">
      <c r="A16" s="14" t="s">
        <v>98</v>
      </c>
      <c r="B16" s="18"/>
      <c r="C16" s="30"/>
      <c r="D16" s="16"/>
      <c r="E16" s="20"/>
      <c r="F16" s="27"/>
      <c r="G16" s="28"/>
    </row>
    <row r="17" spans="1:7" ht="35.25" customHeight="1">
      <c r="A17" s="49" t="s">
        <v>114</v>
      </c>
      <c r="B17" s="50"/>
      <c r="C17" s="51"/>
      <c r="D17" s="29">
        <f>SUM(D5:D16)</f>
        <v>482000</v>
      </c>
      <c r="E17" s="10"/>
      <c r="F17" s="23"/>
      <c r="G17" s="24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I37"/>
  <sheetViews>
    <sheetView tabSelected="1" zoomScaleSheetLayoutView="75" workbookViewId="0" topLeftCell="A24">
      <selection activeCell="B29" sqref="B29"/>
    </sheetView>
  </sheetViews>
  <sheetFormatPr defaultColWidth="9.00390625" defaultRowHeight="16.5"/>
  <cols>
    <col min="1" max="1" width="10.25390625" style="4" customWidth="1"/>
    <col min="2" max="2" width="11.875" style="4" customWidth="1"/>
    <col min="3" max="3" width="11.875" style="87" customWidth="1"/>
    <col min="4" max="4" width="75.75390625" style="17" customWidth="1"/>
    <col min="5" max="5" width="12.875" style="63" customWidth="1"/>
    <col min="6" max="6" width="15.50390625" style="35" customWidth="1"/>
    <col min="7" max="7" width="15.25390625" style="22" bestFit="1" customWidth="1"/>
    <col min="8" max="8" width="11.625" style="22" customWidth="1"/>
  </cols>
  <sheetData>
    <row r="1" ht="16.6">
      <c r="A1" s="5"/>
    </row>
    <row r="2" spans="1:8" ht="26.35">
      <c r="A2" s="42" t="s">
        <v>1</v>
      </c>
      <c r="B2" s="42"/>
      <c r="C2" s="42"/>
      <c r="D2" s="42"/>
      <c r="E2" s="64"/>
      <c r="F2" s="42"/>
      <c r="G2" s="42"/>
      <c r="H2" s="42"/>
    </row>
    <row r="3" spans="1:9" s="1" customFormat="1" ht="26.35">
      <c r="A3" s="36"/>
      <c r="B3" s="36"/>
      <c r="C3" s="88"/>
      <c r="D3" s="37" t="s">
        <v>117</v>
      </c>
      <c r="E3" s="65"/>
      <c r="F3" s="36"/>
      <c r="G3" s="36"/>
      <c r="H3" s="36"/>
      <c r="I3"/>
    </row>
    <row r="4" spans="1:8" ht="16.75">
      <c r="A4" s="33" t="s">
        <v>104</v>
      </c>
      <c r="B4" s="43" t="s">
        <v>80</v>
      </c>
      <c r="C4" s="89" t="s">
        <v>79</v>
      </c>
      <c r="D4" s="43" t="s">
        <v>82</v>
      </c>
      <c r="E4" s="66" t="s">
        <v>74</v>
      </c>
      <c r="F4" s="34" t="s">
        <v>101</v>
      </c>
      <c r="G4" s="45" t="s">
        <v>63</v>
      </c>
      <c r="H4" s="47" t="s">
        <v>116</v>
      </c>
    </row>
    <row r="5" spans="1:8" ht="16.5">
      <c r="A5" s="39" t="s">
        <v>60</v>
      </c>
      <c r="B5" s="44"/>
      <c r="C5" s="90"/>
      <c r="D5" s="44"/>
      <c r="E5" s="67"/>
      <c r="F5" s="40" t="s">
        <v>64</v>
      </c>
      <c r="G5" s="46"/>
      <c r="H5" s="48"/>
    </row>
    <row r="6" spans="1:8" ht="40" customHeight="1">
      <c r="A6" s="75" t="s">
        <v>180</v>
      </c>
      <c r="B6" s="76" t="s">
        <v>191</v>
      </c>
      <c r="C6" s="91">
        <v>0.6319444444444444</v>
      </c>
      <c r="D6" s="77" t="s">
        <v>52</v>
      </c>
      <c r="E6" s="78">
        <v>144420</v>
      </c>
      <c r="F6" s="77" t="s">
        <v>168</v>
      </c>
      <c r="G6" s="79" t="s">
        <v>111</v>
      </c>
      <c r="H6" s="80"/>
    </row>
    <row r="7" spans="1:8" ht="40" customHeight="1">
      <c r="A7" s="61" t="s">
        <v>180</v>
      </c>
      <c r="B7" s="59" t="s">
        <v>190</v>
      </c>
      <c r="C7" s="92">
        <v>0.6416666666666667</v>
      </c>
      <c r="D7" s="60" t="s">
        <v>51</v>
      </c>
      <c r="E7" s="69">
        <v>151800</v>
      </c>
      <c r="F7" s="60" t="s">
        <v>203</v>
      </c>
      <c r="G7" s="38" t="s">
        <v>111</v>
      </c>
      <c r="H7" s="62"/>
    </row>
    <row r="8" spans="1:8" ht="40" customHeight="1">
      <c r="A8" s="61" t="s">
        <v>157</v>
      </c>
      <c r="B8" s="59" t="s">
        <v>194</v>
      </c>
      <c r="C8" s="92">
        <v>0.7430555555555556</v>
      </c>
      <c r="D8" s="60" t="s">
        <v>175</v>
      </c>
      <c r="E8" s="69">
        <v>36000</v>
      </c>
      <c r="F8" s="60" t="s">
        <v>113</v>
      </c>
      <c r="G8" s="38" t="s">
        <v>111</v>
      </c>
      <c r="H8" s="62"/>
    </row>
    <row r="9" spans="1:8" ht="40" customHeight="1">
      <c r="A9" s="61" t="s">
        <v>158</v>
      </c>
      <c r="B9" s="59" t="s">
        <v>194</v>
      </c>
      <c r="C9" s="92">
        <v>0.76875</v>
      </c>
      <c r="D9" s="60" t="s">
        <v>204</v>
      </c>
      <c r="E9" s="69">
        <v>160000</v>
      </c>
      <c r="F9" s="60" t="s">
        <v>85</v>
      </c>
      <c r="G9" s="38" t="s">
        <v>111</v>
      </c>
      <c r="H9" s="62"/>
    </row>
    <row r="10" spans="1:8" ht="40" customHeight="1">
      <c r="A10" s="61" t="s">
        <v>180</v>
      </c>
      <c r="B10" s="59" t="s">
        <v>192</v>
      </c>
      <c r="C10" s="93">
        <v>0.4888888888888889</v>
      </c>
      <c r="D10" s="60" t="s">
        <v>50</v>
      </c>
      <c r="E10" s="69">
        <v>83800</v>
      </c>
      <c r="F10" s="60" t="s">
        <v>206</v>
      </c>
      <c r="G10" s="38" t="s">
        <v>214</v>
      </c>
      <c r="H10" s="62"/>
    </row>
    <row r="11" spans="1:8" ht="40" customHeight="1">
      <c r="A11" s="61" t="s">
        <v>180</v>
      </c>
      <c r="B11" s="59" t="s">
        <v>202</v>
      </c>
      <c r="C11" s="93">
        <v>0.5506944444444445</v>
      </c>
      <c r="D11" s="60" t="s">
        <v>49</v>
      </c>
      <c r="E11" s="69">
        <v>26000</v>
      </c>
      <c r="F11" s="60" t="s">
        <v>165</v>
      </c>
      <c r="G11" s="38" t="s">
        <v>214</v>
      </c>
      <c r="H11" s="62"/>
    </row>
    <row r="12" spans="1:8" ht="40" customHeight="1">
      <c r="A12" s="61" t="s">
        <v>180</v>
      </c>
      <c r="B12" s="59" t="s">
        <v>196</v>
      </c>
      <c r="C12" s="93">
        <v>0.7875</v>
      </c>
      <c r="D12" s="60" t="s">
        <v>48</v>
      </c>
      <c r="E12" s="69">
        <v>174000</v>
      </c>
      <c r="F12" s="60" t="s">
        <v>115</v>
      </c>
      <c r="G12" s="38" t="s">
        <v>111</v>
      </c>
      <c r="H12" s="62"/>
    </row>
    <row r="13" spans="1:8" ht="40" customHeight="1">
      <c r="A13" s="61" t="s">
        <v>215</v>
      </c>
      <c r="B13" s="59" t="s">
        <v>183</v>
      </c>
      <c r="C13" s="93">
        <v>0.45208333333333334</v>
      </c>
      <c r="D13" s="60" t="s">
        <v>53</v>
      </c>
      <c r="E13" s="69">
        <v>45700</v>
      </c>
      <c r="F13" s="60" t="s">
        <v>166</v>
      </c>
      <c r="G13" s="38" t="s">
        <v>172</v>
      </c>
      <c r="H13" s="62"/>
    </row>
    <row r="14" spans="1:8" ht="40" customHeight="1">
      <c r="A14" s="61" t="s">
        <v>161</v>
      </c>
      <c r="B14" s="59" t="s">
        <v>183</v>
      </c>
      <c r="C14" s="92">
        <v>0.3527777777777778</v>
      </c>
      <c r="D14" s="68" t="s">
        <v>185</v>
      </c>
      <c r="E14" s="69">
        <v>109300</v>
      </c>
      <c r="F14" s="60" t="s">
        <v>182</v>
      </c>
      <c r="G14" s="38" t="s">
        <v>111</v>
      </c>
      <c r="H14" s="62"/>
    </row>
    <row r="15" spans="1:9" s="3" customFormat="1" ht="40" customHeight="1">
      <c r="A15" s="61" t="s">
        <v>160</v>
      </c>
      <c r="B15" s="59" t="s">
        <v>188</v>
      </c>
      <c r="C15" s="93">
        <v>0.50625</v>
      </c>
      <c r="D15" s="60" t="s">
        <v>176</v>
      </c>
      <c r="E15" s="69">
        <v>47470</v>
      </c>
      <c r="F15" s="60" t="s">
        <v>182</v>
      </c>
      <c r="G15" s="38" t="s">
        <v>111</v>
      </c>
      <c r="H15" s="62"/>
      <c r="I15"/>
    </row>
    <row r="16" spans="1:8" ht="40" customHeight="1">
      <c r="A16" s="61" t="s">
        <v>157</v>
      </c>
      <c r="B16" s="59" t="s">
        <v>188</v>
      </c>
      <c r="C16" s="92">
        <v>0.7729166666666667</v>
      </c>
      <c r="D16" s="60" t="s">
        <v>58</v>
      </c>
      <c r="E16" s="70">
        <v>179600</v>
      </c>
      <c r="F16" s="41" t="s">
        <v>211</v>
      </c>
      <c r="G16" s="38" t="s">
        <v>111</v>
      </c>
      <c r="H16" s="62"/>
    </row>
    <row r="17" spans="1:8" ht="40" customHeight="1">
      <c r="A17" s="61" t="s">
        <v>56</v>
      </c>
      <c r="B17" s="59" t="s">
        <v>193</v>
      </c>
      <c r="C17" s="93">
        <v>0.30972222222222223</v>
      </c>
      <c r="D17" s="60" t="s">
        <v>139</v>
      </c>
      <c r="E17" s="69">
        <v>45000</v>
      </c>
      <c r="F17" s="60" t="s">
        <v>207</v>
      </c>
      <c r="G17" s="38" t="s">
        <v>214</v>
      </c>
      <c r="H17" s="62"/>
    </row>
    <row r="18" spans="1:8" ht="40" customHeight="1">
      <c r="A18" s="61" t="s">
        <v>159</v>
      </c>
      <c r="B18" s="59" t="s">
        <v>195</v>
      </c>
      <c r="C18" s="93">
        <v>0.48333333333333334</v>
      </c>
      <c r="D18" s="60" t="s">
        <v>46</v>
      </c>
      <c r="E18" s="69">
        <v>188200</v>
      </c>
      <c r="F18" s="60" t="s">
        <v>210</v>
      </c>
      <c r="G18" s="38" t="s">
        <v>111</v>
      </c>
      <c r="H18" s="62"/>
    </row>
    <row r="19" spans="1:8" ht="40" customHeight="1">
      <c r="A19" s="61" t="s">
        <v>56</v>
      </c>
      <c r="B19" s="59" t="s">
        <v>195</v>
      </c>
      <c r="C19" s="93">
        <v>0.8423611111111111</v>
      </c>
      <c r="D19" s="60" t="s">
        <v>141</v>
      </c>
      <c r="E19" s="69">
        <v>149100</v>
      </c>
      <c r="F19" s="60" t="s">
        <v>208</v>
      </c>
      <c r="G19" s="38" t="s">
        <v>111</v>
      </c>
      <c r="H19" s="62"/>
    </row>
    <row r="20" spans="1:8" ht="40" customHeight="1">
      <c r="A20" s="61" t="s">
        <v>180</v>
      </c>
      <c r="B20" s="59" t="s">
        <v>195</v>
      </c>
      <c r="C20" s="93">
        <v>0.7715277777777778</v>
      </c>
      <c r="D20" s="60" t="s">
        <v>167</v>
      </c>
      <c r="E20" s="69">
        <v>294000</v>
      </c>
      <c r="F20" s="60" t="s">
        <v>209</v>
      </c>
      <c r="G20" s="38" t="s">
        <v>111</v>
      </c>
      <c r="H20" s="62"/>
    </row>
    <row r="21" spans="1:8" ht="40" customHeight="1">
      <c r="A21" s="61" t="s">
        <v>159</v>
      </c>
      <c r="B21" s="59" t="s">
        <v>187</v>
      </c>
      <c r="C21" s="92">
        <v>0.4986111111111111</v>
      </c>
      <c r="D21" s="60" t="s">
        <v>46</v>
      </c>
      <c r="E21" s="70">
        <v>600000</v>
      </c>
      <c r="F21" s="41" t="s">
        <v>59</v>
      </c>
      <c r="G21" s="38" t="s">
        <v>111</v>
      </c>
      <c r="H21" s="62"/>
    </row>
    <row r="22" spans="1:9" s="2" customFormat="1" ht="40" customHeight="1">
      <c r="A22" s="61" t="s">
        <v>159</v>
      </c>
      <c r="B22" s="59" t="s">
        <v>187</v>
      </c>
      <c r="C22" s="93">
        <v>0.4986111111111111</v>
      </c>
      <c r="D22" s="60" t="s">
        <v>46</v>
      </c>
      <c r="E22" s="69">
        <v>72000</v>
      </c>
      <c r="F22" s="60" t="s">
        <v>59</v>
      </c>
      <c r="G22" s="38" t="s">
        <v>111</v>
      </c>
      <c r="H22" s="62"/>
      <c r="I22"/>
    </row>
    <row r="23" spans="1:8" ht="40" customHeight="1">
      <c r="A23" s="61" t="s">
        <v>180</v>
      </c>
      <c r="B23" s="59" t="s">
        <v>197</v>
      </c>
      <c r="C23" s="92">
        <v>0.47291666666666665</v>
      </c>
      <c r="D23" s="60" t="s">
        <v>144</v>
      </c>
      <c r="E23" s="69">
        <v>186490</v>
      </c>
      <c r="F23" s="60" t="s">
        <v>120</v>
      </c>
      <c r="G23" s="38" t="s">
        <v>214</v>
      </c>
      <c r="H23" s="62"/>
    </row>
    <row r="24" spans="1:8" ht="40" customHeight="1">
      <c r="A24" s="61" t="s">
        <v>180</v>
      </c>
      <c r="B24" s="59" t="s">
        <v>198</v>
      </c>
      <c r="C24" s="92">
        <v>0.4354166666666667</v>
      </c>
      <c r="D24" s="60" t="s">
        <v>169</v>
      </c>
      <c r="E24" s="69">
        <v>299360</v>
      </c>
      <c r="F24" s="60" t="s">
        <v>142</v>
      </c>
      <c r="G24" s="38" t="s">
        <v>214</v>
      </c>
      <c r="H24" s="62"/>
    </row>
    <row r="25" spans="1:8" ht="40" customHeight="1">
      <c r="A25" s="61" t="s">
        <v>180</v>
      </c>
      <c r="B25" s="59" t="s">
        <v>198</v>
      </c>
      <c r="C25" s="92">
        <v>0.7854166666666667</v>
      </c>
      <c r="D25" s="60" t="s">
        <v>174</v>
      </c>
      <c r="E25" s="69">
        <v>166000</v>
      </c>
      <c r="F25" s="60" t="s">
        <v>205</v>
      </c>
      <c r="G25" s="38" t="s">
        <v>111</v>
      </c>
      <c r="H25" s="62"/>
    </row>
    <row r="26" spans="1:8" ht="40" customHeight="1">
      <c r="A26" s="61" t="s">
        <v>180</v>
      </c>
      <c r="B26" s="59" t="s">
        <v>0</v>
      </c>
      <c r="C26" s="92">
        <v>0.6006944444444444</v>
      </c>
      <c r="D26" s="60" t="s">
        <v>143</v>
      </c>
      <c r="E26" s="69">
        <v>488080</v>
      </c>
      <c r="F26" s="60" t="s">
        <v>120</v>
      </c>
      <c r="G26" s="38" t="s">
        <v>214</v>
      </c>
      <c r="H26" s="62"/>
    </row>
    <row r="27" spans="1:8" ht="40" customHeight="1">
      <c r="A27" s="61" t="s">
        <v>180</v>
      </c>
      <c r="B27" s="59" t="s">
        <v>189</v>
      </c>
      <c r="C27" s="92">
        <v>0.7944444444444444</v>
      </c>
      <c r="D27" s="60" t="s">
        <v>140</v>
      </c>
      <c r="E27" s="69">
        <v>309000</v>
      </c>
      <c r="F27" s="60" t="s">
        <v>137</v>
      </c>
      <c r="G27" s="38" t="s">
        <v>214</v>
      </c>
      <c r="H27" s="62"/>
    </row>
    <row r="28" spans="1:9" s="1" customFormat="1" ht="40" customHeight="1">
      <c r="A28" s="61" t="s">
        <v>56</v>
      </c>
      <c r="B28" s="59" t="s">
        <v>199</v>
      </c>
      <c r="C28" s="93">
        <v>0.8493055555555555</v>
      </c>
      <c r="D28" s="60" t="s">
        <v>146</v>
      </c>
      <c r="E28" s="69">
        <v>100000</v>
      </c>
      <c r="F28" s="60" t="s">
        <v>137</v>
      </c>
      <c r="G28" s="38" t="s">
        <v>138</v>
      </c>
      <c r="H28" s="62"/>
      <c r="I28"/>
    </row>
    <row r="29" spans="1:9" s="1" customFormat="1" ht="40" customHeight="1">
      <c r="A29" s="61" t="s">
        <v>56</v>
      </c>
      <c r="B29" s="59" t="s">
        <v>201</v>
      </c>
      <c r="C29" s="93">
        <v>0.7395833333333334</v>
      </c>
      <c r="D29" s="60" t="s">
        <v>177</v>
      </c>
      <c r="E29" s="69">
        <v>554140</v>
      </c>
      <c r="F29" s="60" t="s">
        <v>145</v>
      </c>
      <c r="G29" s="38" t="s">
        <v>111</v>
      </c>
      <c r="H29" s="62"/>
      <c r="I29"/>
    </row>
    <row r="30" spans="1:9" s="1" customFormat="1" ht="40" customHeight="1">
      <c r="A30" s="61" t="s">
        <v>180</v>
      </c>
      <c r="B30" s="59" t="s">
        <v>213</v>
      </c>
      <c r="C30" s="93">
        <v>0.48819444444444443</v>
      </c>
      <c r="D30" s="60" t="s">
        <v>186</v>
      </c>
      <c r="E30" s="69">
        <v>2090000</v>
      </c>
      <c r="F30" s="60" t="s">
        <v>59</v>
      </c>
      <c r="G30" s="38" t="s">
        <v>111</v>
      </c>
      <c r="H30" s="62"/>
      <c r="I30"/>
    </row>
    <row r="31" spans="1:8" ht="40" customHeight="1">
      <c r="A31" s="61" t="s">
        <v>180</v>
      </c>
      <c r="B31" s="59" t="s">
        <v>213</v>
      </c>
      <c r="C31" s="93">
        <v>0.48819444444444443</v>
      </c>
      <c r="D31" s="60" t="s">
        <v>186</v>
      </c>
      <c r="E31" s="69">
        <v>100000</v>
      </c>
      <c r="F31" s="60" t="s">
        <v>59</v>
      </c>
      <c r="G31" s="38" t="s">
        <v>111</v>
      </c>
      <c r="H31" s="62"/>
    </row>
    <row r="32" spans="1:9" s="1" customFormat="1" ht="40" customHeight="1">
      <c r="A32" s="61" t="s">
        <v>180</v>
      </c>
      <c r="B32" s="59" t="s">
        <v>200</v>
      </c>
      <c r="C32" s="93">
        <v>0.5611111111111111</v>
      </c>
      <c r="D32" s="60" t="s">
        <v>54</v>
      </c>
      <c r="E32" s="69">
        <v>405000</v>
      </c>
      <c r="F32" s="60" t="s">
        <v>137</v>
      </c>
      <c r="G32" s="38" t="s">
        <v>111</v>
      </c>
      <c r="H32" s="62"/>
      <c r="I32"/>
    </row>
    <row r="33" spans="1:9" s="1" customFormat="1" ht="40" customHeight="1">
      <c r="A33" s="61" t="s">
        <v>180</v>
      </c>
      <c r="B33" s="59" t="s">
        <v>212</v>
      </c>
      <c r="C33" s="93">
        <v>0.4465277777777778</v>
      </c>
      <c r="D33" s="60" t="s">
        <v>173</v>
      </c>
      <c r="E33" s="69">
        <v>133260</v>
      </c>
      <c r="F33" s="60" t="s">
        <v>120</v>
      </c>
      <c r="G33" s="38" t="s">
        <v>111</v>
      </c>
      <c r="H33" s="62"/>
      <c r="I33"/>
    </row>
    <row r="34" spans="1:8" ht="40" customHeight="1">
      <c r="A34" s="61" t="s">
        <v>180</v>
      </c>
      <c r="B34" s="59" t="s">
        <v>212</v>
      </c>
      <c r="C34" s="93">
        <v>0.4465277777777778</v>
      </c>
      <c r="D34" s="60" t="s">
        <v>173</v>
      </c>
      <c r="E34" s="69">
        <v>213200</v>
      </c>
      <c r="F34" s="60" t="s">
        <v>120</v>
      </c>
      <c r="G34" s="38" t="s">
        <v>111</v>
      </c>
      <c r="H34" s="62"/>
    </row>
    <row r="35" spans="1:8" ht="40" customHeight="1">
      <c r="A35" s="61" t="s">
        <v>180</v>
      </c>
      <c r="B35" s="59" t="s">
        <v>212</v>
      </c>
      <c r="C35" s="93">
        <v>0.4465277777777778</v>
      </c>
      <c r="D35" s="60" t="s">
        <v>173</v>
      </c>
      <c r="E35" s="69">
        <v>121080</v>
      </c>
      <c r="F35" s="60" t="s">
        <v>179</v>
      </c>
      <c r="G35" s="38" t="s">
        <v>111</v>
      </c>
      <c r="H35" s="62"/>
    </row>
    <row r="36" spans="1:8" ht="40" customHeight="1">
      <c r="A36" s="61" t="s">
        <v>180</v>
      </c>
      <c r="B36" s="71" t="s">
        <v>184</v>
      </c>
      <c r="C36" s="94">
        <v>0.49166666666666664</v>
      </c>
      <c r="D36" s="72" t="s">
        <v>178</v>
      </c>
      <c r="E36" s="81">
        <v>127500</v>
      </c>
      <c r="F36" s="72" t="s">
        <v>136</v>
      </c>
      <c r="G36" s="73" t="s">
        <v>111</v>
      </c>
      <c r="H36" s="74"/>
    </row>
    <row r="37" spans="1:8" ht="40" customHeight="1">
      <c r="A37" s="82"/>
      <c r="B37" s="83"/>
      <c r="C37" s="95"/>
      <c r="D37" s="97" t="s">
        <v>181</v>
      </c>
      <c r="E37" s="96">
        <f>SUM(E6:E36)</f>
        <v>7799500</v>
      </c>
      <c r="F37" s="84"/>
      <c r="G37" s="85"/>
      <c r="H37" s="86"/>
    </row>
    <row r="38" ht="40" customHeight="1"/>
    <row r="39" ht="40" customHeight="1"/>
  </sheetData>
  <mergeCells count="7">
    <mergeCell ref="A2:H2"/>
    <mergeCell ref="B4:B5"/>
    <mergeCell ref="D4:D5"/>
    <mergeCell ref="E4:E5"/>
    <mergeCell ref="G4:G5"/>
    <mergeCell ref="H4:H5"/>
    <mergeCell ref="C4:C5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2015-07-15T02:36:59Z</cp:lastPrinted>
  <dcterms:created xsi:type="dcterms:W3CDTF">2012-11-13T07:02:13Z</dcterms:created>
  <dcterms:modified xsi:type="dcterms:W3CDTF">2024-03-11T06:36:44Z</dcterms:modified>
  <cp:category/>
  <cp:version/>
  <cp:contentType/>
  <cp:contentStatus/>
  <cp:revision>118</cp:revision>
</cp:coreProperties>
</file>